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NH20142015" sheetId="1" r:id="rId1"/>
  </sheets>
  <definedNames>
    <definedName name="_xlnm._FilterDatabase" localSheetId="0" hidden="1">NH20142015!#REF!</definedName>
  </definedNames>
  <calcPr calcId="144525"/>
</workbook>
</file>

<file path=xl/calcChain.xml><?xml version="1.0" encoding="utf-8"?>
<calcChain xmlns="http://schemas.openxmlformats.org/spreadsheetml/2006/main">
  <c r="J46" i="1" l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K25" i="1"/>
  <c r="K24" i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K17" i="1"/>
  <c r="J16" i="1"/>
  <c r="K16" i="1" s="1"/>
  <c r="K15" i="1"/>
  <c r="J15" i="1"/>
  <c r="J14" i="1"/>
  <c r="K14" i="1" s="1"/>
  <c r="K13" i="1"/>
  <c r="J13" i="1"/>
  <c r="J12" i="1"/>
  <c r="K12" i="1" s="1"/>
  <c r="K11" i="1"/>
  <c r="J11" i="1"/>
  <c r="J10" i="1"/>
  <c r="K10" i="1" s="1"/>
  <c r="K9" i="1"/>
  <c r="J9" i="1"/>
  <c r="J8" i="1"/>
  <c r="K8" i="1" s="1"/>
  <c r="K7" i="1"/>
  <c r="J7" i="1"/>
  <c r="J6" i="1"/>
  <c r="K6" i="1" s="1"/>
  <c r="K5" i="1"/>
  <c r="J5" i="1"/>
  <c r="J4" i="1"/>
  <c r="K4" i="1" s="1"/>
  <c r="K3" i="1"/>
  <c r="J3" i="1"/>
</calcChain>
</file>

<file path=xl/sharedStrings.xml><?xml version="1.0" encoding="utf-8"?>
<sst xmlns="http://schemas.openxmlformats.org/spreadsheetml/2006/main" count="366" uniqueCount="278">
  <si>
    <t>STT</t>
  </si>
  <si>
    <t>Mã Sinh Viên</t>
  </si>
  <si>
    <t>Mã Lớp</t>
  </si>
  <si>
    <t>Họ</t>
  </si>
  <si>
    <t>Tên</t>
  </si>
  <si>
    <t>Ngày Sinh</t>
  </si>
  <si>
    <t>Hộ Khẩu</t>
  </si>
  <si>
    <t>Địa Chỉ</t>
  </si>
  <si>
    <t>Điện Thoại</t>
  </si>
  <si>
    <t>Số tiền đóng thực tế</t>
  </si>
  <si>
    <t>Số tiền hỗ trợ miễn giảm (50%)</t>
  </si>
  <si>
    <t>Ghi chú</t>
  </si>
  <si>
    <t>KHOA ĐIỆN</t>
  </si>
  <si>
    <t>3N012DICN000500</t>
  </si>
  <si>
    <t>ĐCN 212A</t>
  </si>
  <si>
    <t>Lê Văn</t>
  </si>
  <si>
    <t>Chiến</t>
  </si>
  <si>
    <t>10/02/1993</t>
  </si>
  <si>
    <t>Tỉnh</t>
  </si>
  <si>
    <t>Ấp 6, xã Hòa Hội, huyện Xuyên Mộc, BRVT</t>
  </si>
  <si>
    <t xml:space="preserve">0937839108 </t>
  </si>
  <si>
    <t>3N012DICN000508</t>
  </si>
  <si>
    <t>Bùi Minh</t>
  </si>
  <si>
    <t>Dũng</t>
  </si>
  <si>
    <t>12/05/1990</t>
  </si>
  <si>
    <t>Thủ Đức</t>
  </si>
  <si>
    <t>941/4 Kp 2, P. Bình Chiểu, Q.TĐ</t>
  </si>
  <si>
    <t xml:space="preserve">0902977393 </t>
  </si>
  <si>
    <t>3N010DTCN000465</t>
  </si>
  <si>
    <t>Nguyễn Văn</t>
  </si>
  <si>
    <t>Hải</t>
  </si>
  <si>
    <t>01/01/1992</t>
  </si>
  <si>
    <t>(TT) 50/9/21 Đường 3, Kp 5, P. Hiệp Bình Chánh, Q. T Đ</t>
  </si>
  <si>
    <t>01207717933</t>
  </si>
  <si>
    <t>3N012DICN000238</t>
  </si>
  <si>
    <t>Nguyễn Đức</t>
  </si>
  <si>
    <t>Hiệp</t>
  </si>
  <si>
    <t>06/02/1990</t>
  </si>
  <si>
    <t>Thành Phố</t>
  </si>
  <si>
    <t>155 Tam Đa, P. Long Trường, Q.9</t>
  </si>
  <si>
    <t xml:space="preserve">0927583743 </t>
  </si>
  <si>
    <t>3N012DICN000237</t>
  </si>
  <si>
    <t>Nguyễn Phước</t>
  </si>
  <si>
    <t>Hòa</t>
  </si>
  <si>
    <t>16/06/1990</t>
  </si>
  <si>
    <t>1301 Ấp Phước Lai, P. Long Trường Q. 9</t>
  </si>
  <si>
    <t xml:space="preserve">0925232572 </t>
  </si>
  <si>
    <t>3N012DICN000376</t>
  </si>
  <si>
    <t>Nguyễn Ngọc Cao</t>
  </si>
  <si>
    <t>Long</t>
  </si>
  <si>
    <t>18/03/1994</t>
  </si>
  <si>
    <t>Số nhà 16/3/9 Tổ 3, Kp 4, P. Phước Long B, Q. 9</t>
  </si>
  <si>
    <t xml:space="preserve">54095939   </t>
  </si>
  <si>
    <t>3N012DICN000513</t>
  </si>
  <si>
    <t>Bùi Văn</t>
  </si>
  <si>
    <t>Nam</t>
  </si>
  <si>
    <t>05/12/1994</t>
  </si>
  <si>
    <t>Thôn 5A, xã Eakly, huyện Krong pak, Đăk Lăk</t>
  </si>
  <si>
    <t>01653249327</t>
  </si>
  <si>
    <t>3N010DICN000496</t>
  </si>
  <si>
    <t>Võ Lập Trí</t>
  </si>
  <si>
    <t>Tài</t>
  </si>
  <si>
    <t>02/10/1996</t>
  </si>
  <si>
    <t>100/7 Hồ Văn Tư, Kp 2, P. Trường Thọ, Q. TĐ</t>
  </si>
  <si>
    <t xml:space="preserve">38963304   </t>
  </si>
  <si>
    <t>3N012DICN000236</t>
  </si>
  <si>
    <t xml:space="preserve">Vũ Hoài </t>
  </si>
  <si>
    <t>Tâm</t>
  </si>
  <si>
    <t>08/10/1993</t>
  </si>
  <si>
    <t>78 Đường 21, P. Hiệp Bình Phước, Q.TĐ</t>
  </si>
  <si>
    <t xml:space="preserve">0902424066 </t>
  </si>
  <si>
    <t>3N012DICN000538</t>
  </si>
  <si>
    <t>Tiên</t>
  </si>
  <si>
    <t>10/08/1993</t>
  </si>
  <si>
    <t>Nghị Đức, Tánh Linh, Bình thuận</t>
  </si>
  <si>
    <t>01635050251</t>
  </si>
  <si>
    <t>3N010DICN000091</t>
  </si>
  <si>
    <t>ĐCN 212B</t>
  </si>
  <si>
    <t>Trương Thanh</t>
  </si>
  <si>
    <t>Nhân</t>
  </si>
  <si>
    <t>26/06/1993</t>
  </si>
  <si>
    <t>A 1209 Chung Cư An Bình, Dĩ An, Bình Dương</t>
  </si>
  <si>
    <t xml:space="preserve">0938100338 </t>
  </si>
  <si>
    <t>3N013DHKK000022</t>
  </si>
  <si>
    <t>Tống Văn</t>
  </si>
  <si>
    <t>Sơn</t>
  </si>
  <si>
    <t>20/10/1993</t>
  </si>
  <si>
    <t>Thôn A, EaHleo, EaHleo, Đắk Lắk</t>
  </si>
  <si>
    <t>01638288601</t>
  </si>
  <si>
    <t>3N014DICN000135</t>
  </si>
  <si>
    <t>ĐCN 213A</t>
  </si>
  <si>
    <t>Ngô Gia</t>
  </si>
  <si>
    <t>Hưng</t>
  </si>
  <si>
    <t>20/11/1994</t>
  </si>
  <si>
    <t>64/1 Đường 5, Kp 4, P. Linh Xuân, Q. TĐ</t>
  </si>
  <si>
    <t>01869755254</t>
  </si>
  <si>
    <t>3N014DICN000132</t>
  </si>
  <si>
    <t>Vũ Minh</t>
  </si>
  <si>
    <t>Quốc</t>
  </si>
  <si>
    <t>04/04/1994</t>
  </si>
  <si>
    <t>25/36 Đường 6, Kp 3, P. Tăng Nhơn Phú B, Q.9</t>
  </si>
  <si>
    <t>01644949059</t>
  </si>
  <si>
    <t>3N014DICN000131</t>
  </si>
  <si>
    <t xml:space="preserve">Đoàn Văn </t>
  </si>
  <si>
    <t>Sang</t>
  </si>
  <si>
    <t>12/09/1994</t>
  </si>
  <si>
    <t>(TT) 84/24A Đường Lê Thị Hoa, P. Bình Chiểu, Q.TĐ</t>
  </si>
  <si>
    <t xml:space="preserve">0974086807 </t>
  </si>
  <si>
    <t>3N014DICN000133</t>
  </si>
  <si>
    <t xml:space="preserve">Nguyễn Tri </t>
  </si>
  <si>
    <t>Vinh</t>
  </si>
  <si>
    <t>05/09/1993</t>
  </si>
  <si>
    <t>79B Đường Xa Lộ Hà Nội, P. An Phú , Q. 2</t>
  </si>
  <si>
    <t xml:space="preserve">0903416361 </t>
  </si>
  <si>
    <t>3N014DICN000088</t>
  </si>
  <si>
    <t>ĐCN 213B</t>
  </si>
  <si>
    <t>Mai Công</t>
  </si>
  <si>
    <t>Cường</t>
  </si>
  <si>
    <t>24/05/1995</t>
  </si>
  <si>
    <t>Thôn 4, Ea ral, Eahleo, Đắc Lắc</t>
  </si>
  <si>
    <t xml:space="preserve">0975404735 </t>
  </si>
  <si>
    <t>3N014CGKL000085</t>
  </si>
  <si>
    <t>Nguyễn Bùi Anh</t>
  </si>
  <si>
    <t>Kiệt</t>
  </si>
  <si>
    <t>08/08/1995</t>
  </si>
  <si>
    <t>306/76/23 Xô Viết Nghệ Tĩnh, P. 25, Q. Bình Thạnh</t>
  </si>
  <si>
    <t xml:space="preserve">0903027719 </t>
  </si>
  <si>
    <t>3N014DICN000338</t>
  </si>
  <si>
    <t>Võ Kỳ</t>
  </si>
  <si>
    <t>Lâm</t>
  </si>
  <si>
    <t>01/08/1991</t>
  </si>
  <si>
    <t>Thanh An, Dầu Tiếng, Bình Dương</t>
  </si>
  <si>
    <t>06503584832</t>
  </si>
  <si>
    <t>3N014DICN000091</t>
  </si>
  <si>
    <t xml:space="preserve">Võ Tá </t>
  </si>
  <si>
    <t>Lương</t>
  </si>
  <si>
    <t>22/10/1993</t>
  </si>
  <si>
    <t>Xóm 2, xã Thạch Bàn, huyện Thạch Hà, tỉnh Hà Tĩnh</t>
  </si>
  <si>
    <t>0977029997-</t>
  </si>
  <si>
    <t>3N014DICN000333</t>
  </si>
  <si>
    <t>Đinh Thanh</t>
  </si>
  <si>
    <t>08/12/1992</t>
  </si>
  <si>
    <t>96/60A Kp Bình Đường 4, An Bình, Dĩn An, Bình Dương</t>
  </si>
  <si>
    <t>01668396100</t>
  </si>
  <si>
    <t>3N014DICN000138</t>
  </si>
  <si>
    <t>Lê Hoàng</t>
  </si>
  <si>
    <t>Nghĩa</t>
  </si>
  <si>
    <t>13/06/1990</t>
  </si>
  <si>
    <t>267/6/8 Tổ 6, Kp 3, P. Tăng Nhơn Phú B, Q. 9</t>
  </si>
  <si>
    <t>0903783172-</t>
  </si>
  <si>
    <t>Nợ HK4  (1 triệu)</t>
  </si>
  <si>
    <t>3N014DICN000303</t>
  </si>
  <si>
    <t>Vũ Anh</t>
  </si>
  <si>
    <t>Ngọc</t>
  </si>
  <si>
    <t>07/06/1992</t>
  </si>
  <si>
    <t>211/5 Đường 154, Tổ 5, Kp 3, P. T6an Phú, Q. 9</t>
  </si>
  <si>
    <t xml:space="preserve">0989070692 </t>
  </si>
  <si>
    <t>3N014DICN000137</t>
  </si>
  <si>
    <t>Phạm Văn</t>
  </si>
  <si>
    <t>Tính</t>
  </si>
  <si>
    <t>01/01/1995</t>
  </si>
  <si>
    <t>Trang - Đăk Đoa - Gia Lai</t>
  </si>
  <si>
    <t>0966595051-</t>
  </si>
  <si>
    <t>3N014DICN000328</t>
  </si>
  <si>
    <t>Đặng Quốc</t>
  </si>
  <si>
    <t>Tuấn</t>
  </si>
  <si>
    <t>17/11/1994</t>
  </si>
  <si>
    <t>240 Đường Gò Dưa, Kp 2, P. Tam Bình, Q. TĐ</t>
  </si>
  <si>
    <t xml:space="preserve">0903660605 </t>
  </si>
  <si>
    <t>3N016DTCN000254</t>
  </si>
  <si>
    <t>ĐCN 214A</t>
  </si>
  <si>
    <t>Phan Tân</t>
  </si>
  <si>
    <t>Bình</t>
  </si>
  <si>
    <t>06/06/1992</t>
  </si>
  <si>
    <t>Chợ Chùa, Nghĩa Hành, Quảng Ngãi</t>
  </si>
  <si>
    <t xml:space="preserve">0922302231 </t>
  </si>
  <si>
    <t>3N016DICN000404</t>
  </si>
  <si>
    <t>Đỗ Ngọc</t>
  </si>
  <si>
    <t>Phúc</t>
  </si>
  <si>
    <t>13/10/1994</t>
  </si>
  <si>
    <t>Mepu, Đức Linh, Bình Thuận</t>
  </si>
  <si>
    <t>01674064148</t>
  </si>
  <si>
    <t>3N016DICN000131</t>
  </si>
  <si>
    <t>11/08/1996</t>
  </si>
  <si>
    <t>47/5 Tổ 6, Kp 6, P. Tân Phú, Q. 9</t>
  </si>
  <si>
    <t>0909262476-</t>
  </si>
  <si>
    <t>3N016DICN000135</t>
  </si>
  <si>
    <t>ĐCN 214B</t>
  </si>
  <si>
    <t>Nguyễn Tài</t>
  </si>
  <si>
    <t>Đông</t>
  </si>
  <si>
    <t>30/06/1994</t>
  </si>
  <si>
    <t>31/3 Tổ 7, Kp 6, P. Trường Thọ, Q. TĐ</t>
  </si>
  <si>
    <t xml:space="preserve">0964919951 </t>
  </si>
  <si>
    <t>3N016CGKL000029</t>
  </si>
  <si>
    <t>Nguyễn Công</t>
  </si>
  <si>
    <t>Đức</t>
  </si>
  <si>
    <t>31/08/1995</t>
  </si>
  <si>
    <t>477/24 Tổ 2, Kp 1, P. Tam Phú, Q. TĐ</t>
  </si>
  <si>
    <t>01204444578</t>
  </si>
  <si>
    <t>3N012TKDH000542</t>
  </si>
  <si>
    <t>ĐHKK 212</t>
  </si>
  <si>
    <t>Võ Văn</t>
  </si>
  <si>
    <t>Chí</t>
  </si>
  <si>
    <t>20/11/1992</t>
  </si>
  <si>
    <t>Đức Lâm, Đức Thọ, Hà Tĩnh</t>
  </si>
  <si>
    <t>0974273241-</t>
  </si>
  <si>
    <t>3N012LRMT000026</t>
  </si>
  <si>
    <t>Nguyễn Lê Thanh</t>
  </si>
  <si>
    <t>Duy</t>
  </si>
  <si>
    <t>18/09/1992</t>
  </si>
  <si>
    <t>74 Đường 275, Kp 5, P. Hiệp Phú, Q.9</t>
  </si>
  <si>
    <t>01223818191</t>
  </si>
  <si>
    <t>3N013DHKK000019</t>
  </si>
  <si>
    <t>Phạm Đình</t>
  </si>
  <si>
    <t>Khoa</t>
  </si>
  <si>
    <t>19/09/1994</t>
  </si>
  <si>
    <t>Xã Cát Thắng, huyện Phù Cát, tỉnh Bình Định</t>
  </si>
  <si>
    <t xml:space="preserve">0989563033 </t>
  </si>
  <si>
    <t>3N012DHKK000281</t>
  </si>
  <si>
    <t>Đậu Đức</t>
  </si>
  <si>
    <t>Nghiệm</t>
  </si>
  <si>
    <t>15/10/1994</t>
  </si>
  <si>
    <t>Xóm 10, Huỳnh Tân, Quỳnh Lưu, Nghệ An</t>
  </si>
  <si>
    <t xml:space="preserve">0978495053 </t>
  </si>
  <si>
    <t>3N012DHKK000279</t>
  </si>
  <si>
    <t>Nguyễn Hữu</t>
  </si>
  <si>
    <t>Trung</t>
  </si>
  <si>
    <t>Hải An, Tinh Gia, Thanh Hóa</t>
  </si>
  <si>
    <t xml:space="preserve">0978658738 </t>
  </si>
  <si>
    <t>3N012DHKK000468</t>
  </si>
  <si>
    <t>Nguyễn Minh</t>
  </si>
  <si>
    <t>26/02/1994</t>
  </si>
  <si>
    <t>717/1 Long Hòa, Long Thạnh Mỹ, Q. 9</t>
  </si>
  <si>
    <t xml:space="preserve">0906776237 </t>
  </si>
  <si>
    <t>3N012DHKK000393</t>
  </si>
  <si>
    <t xml:space="preserve">Trương Văn </t>
  </si>
  <si>
    <t>01/04/1992</t>
  </si>
  <si>
    <t>Quỳnh Vinh, Quỳnh Lưu, Nghệ An</t>
  </si>
  <si>
    <t>01673309748</t>
  </si>
  <si>
    <t>3N014DHKK000014</t>
  </si>
  <si>
    <t>ĐHKK 213</t>
  </si>
  <si>
    <t>Hoàng Tôn Tiết</t>
  </si>
  <si>
    <t>Độ</t>
  </si>
  <si>
    <t>16/09/1995</t>
  </si>
  <si>
    <t>211 Hoàng Diệu 2, P. Linh Trung, Q. TĐ</t>
  </si>
  <si>
    <t>01685090710</t>
  </si>
  <si>
    <t>3N012LRMT000419</t>
  </si>
  <si>
    <t>Nguyễn Thanh</t>
  </si>
  <si>
    <t>Hùng</t>
  </si>
  <si>
    <t>14/04/1994</t>
  </si>
  <si>
    <t>(TT) Khu phố 6, P. Linh Trung, Q.TĐ</t>
  </si>
  <si>
    <t xml:space="preserve">0973177644 </t>
  </si>
  <si>
    <t>3N012LRMT000450</t>
  </si>
  <si>
    <t>Lê Đình</t>
  </si>
  <si>
    <t>20/06/1996</t>
  </si>
  <si>
    <t>1A, Đường 5, Kp 2, P. Tam Bình, Q.TĐ</t>
  </si>
  <si>
    <t xml:space="preserve">37290548   </t>
  </si>
  <si>
    <t>3N016DHKK000190</t>
  </si>
  <si>
    <t>ĐHKK 214</t>
  </si>
  <si>
    <t>Trần Việt</t>
  </si>
  <si>
    <t>Anh</t>
  </si>
  <si>
    <t>09/02/1995</t>
  </si>
  <si>
    <t>17 Phan Đình Phùng, TT Chư Ty, Đức Cơ, Gia Lai</t>
  </si>
  <si>
    <t xml:space="preserve">0975072388 </t>
  </si>
  <si>
    <t>3N017DHKK000014</t>
  </si>
  <si>
    <t>Nguyễn Hoàng</t>
  </si>
  <si>
    <t>29/08/1995</t>
  </si>
  <si>
    <t>11/2/6 Đường Đình Phong Phú, P. Tăng Nhơn Phú B, Q. 9</t>
  </si>
  <si>
    <t>01208278669</t>
  </si>
  <si>
    <t>3N016CGKL000380</t>
  </si>
  <si>
    <t>Nguyễn Trọng</t>
  </si>
  <si>
    <t>22/07/1995</t>
  </si>
  <si>
    <t>90 Hạnh Trí 1, Quảng Sơn, Ninh Sơn, Ninh Thuận</t>
  </si>
  <si>
    <t>01866401261</t>
  </si>
  <si>
    <t>3N016DHKK000389</t>
  </si>
  <si>
    <t>27/01/1996</t>
  </si>
  <si>
    <t>389/3/14 QL 13, Kp 5, P. Hiệp Bình Phước, Q. Tđ</t>
  </si>
  <si>
    <t xml:space="preserve">0938029397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</si>
</sst>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đ&quot;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1" zoomScaleNormal="100" workbookViewId="0">
      <selection activeCell="D51" sqref="D51"/>
    </sheetView>
  </sheetViews>
  <sheetFormatPr defaultColWidth="43.5703125" defaultRowHeight="15" x14ac:dyDescent="0.25"/>
  <cols>
    <col min="1" max="1" width="4.42578125" style="10" bestFit="1" customWidth="1"/>
    <col min="2" max="2" width="18" style="17" bestFit="1" customWidth="1"/>
    <col min="3" max="3" width="10.140625" style="17" bestFit="1" customWidth="1"/>
    <col min="4" max="4" width="22.28515625" style="10" bestFit="1" customWidth="1"/>
    <col min="5" max="5" width="8" style="18" bestFit="1" customWidth="1"/>
    <col min="6" max="6" width="11.85546875" style="10" bestFit="1" customWidth="1"/>
    <col min="7" max="7" width="10.28515625" style="10" bestFit="1" customWidth="1"/>
    <col min="8" max="8" width="49.7109375" style="17" bestFit="1" customWidth="1"/>
    <col min="9" max="9" width="15.42578125" style="17" bestFit="1" customWidth="1"/>
    <col min="10" max="10" width="13.85546875" style="10" customWidth="1"/>
    <col min="11" max="11" width="14" style="10" customWidth="1"/>
    <col min="12" max="12" width="13.5703125" style="10" bestFit="1" customWidth="1"/>
    <col min="13" max="16384" width="43.5703125" style="10"/>
  </cols>
  <sheetData>
    <row r="1" spans="1:12" s="21" customFormat="1" ht="38.25" x14ac:dyDescent="0.25">
      <c r="A1" s="7" t="s">
        <v>0</v>
      </c>
      <c r="B1" s="7" t="s">
        <v>1</v>
      </c>
      <c r="C1" s="7" t="s">
        <v>2</v>
      </c>
      <c r="D1" s="7" t="s">
        <v>3</v>
      </c>
      <c r="E1" s="19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20" t="s">
        <v>9</v>
      </c>
      <c r="K1" s="20" t="s">
        <v>10</v>
      </c>
      <c r="L1" s="20" t="s">
        <v>11</v>
      </c>
    </row>
    <row r="2" spans="1:12" x14ac:dyDescent="0.25">
      <c r="A2" s="2"/>
      <c r="B2" s="8" t="s">
        <v>12</v>
      </c>
      <c r="C2" s="9"/>
      <c r="D2" s="3"/>
      <c r="E2" s="4"/>
      <c r="F2" s="3"/>
      <c r="G2" s="3"/>
      <c r="H2" s="9"/>
      <c r="I2" s="5"/>
      <c r="J2" s="11"/>
      <c r="K2" s="11"/>
      <c r="L2" s="11"/>
    </row>
    <row r="3" spans="1:12" x14ac:dyDescent="0.25">
      <c r="A3" s="11">
        <v>1</v>
      </c>
      <c r="B3" s="12" t="s">
        <v>13</v>
      </c>
      <c r="C3" s="12" t="s">
        <v>14</v>
      </c>
      <c r="D3" s="11" t="s">
        <v>15</v>
      </c>
      <c r="E3" s="13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">
        <f>IF(G3="Tỉnh",5000000,4000000)</f>
        <v>5000000</v>
      </c>
      <c r="K3" s="1">
        <f t="shared" ref="K3:K46" si="0">J3/2</f>
        <v>2500000</v>
      </c>
      <c r="L3" s="11"/>
    </row>
    <row r="4" spans="1:12" x14ac:dyDescent="0.25">
      <c r="A4" s="11">
        <v>2</v>
      </c>
      <c r="B4" s="12" t="s">
        <v>21</v>
      </c>
      <c r="C4" s="12" t="s">
        <v>14</v>
      </c>
      <c r="D4" s="11" t="s">
        <v>22</v>
      </c>
      <c r="E4" s="13" t="s">
        <v>23</v>
      </c>
      <c r="F4" s="11" t="s">
        <v>24</v>
      </c>
      <c r="G4" s="11" t="s">
        <v>25</v>
      </c>
      <c r="H4" s="12" t="s">
        <v>26</v>
      </c>
      <c r="I4" s="12" t="s">
        <v>27</v>
      </c>
      <c r="J4" s="1">
        <f t="shared" ref="J4:J46" si="1">IF(G4="Tỉnh",5000000,4000000)</f>
        <v>4000000</v>
      </c>
      <c r="K4" s="1">
        <f t="shared" si="0"/>
        <v>2000000</v>
      </c>
      <c r="L4" s="11"/>
    </row>
    <row r="5" spans="1:12" x14ac:dyDescent="0.25">
      <c r="A5" s="11">
        <v>3</v>
      </c>
      <c r="B5" s="12" t="s">
        <v>28</v>
      </c>
      <c r="C5" s="12" t="s">
        <v>14</v>
      </c>
      <c r="D5" s="11" t="s">
        <v>29</v>
      </c>
      <c r="E5" s="13" t="s">
        <v>30</v>
      </c>
      <c r="F5" s="11" t="s">
        <v>31</v>
      </c>
      <c r="G5" s="11" t="s">
        <v>18</v>
      </c>
      <c r="H5" s="12" t="s">
        <v>32</v>
      </c>
      <c r="I5" s="12" t="s">
        <v>33</v>
      </c>
      <c r="J5" s="1">
        <f t="shared" si="1"/>
        <v>5000000</v>
      </c>
      <c r="K5" s="1">
        <f t="shared" si="0"/>
        <v>2500000</v>
      </c>
      <c r="L5" s="11"/>
    </row>
    <row r="6" spans="1:12" x14ac:dyDescent="0.25">
      <c r="A6" s="11">
        <v>4</v>
      </c>
      <c r="B6" s="12" t="s">
        <v>34</v>
      </c>
      <c r="C6" s="12" t="s">
        <v>14</v>
      </c>
      <c r="D6" s="11" t="s">
        <v>35</v>
      </c>
      <c r="E6" s="13" t="s">
        <v>36</v>
      </c>
      <c r="F6" s="11" t="s">
        <v>37</v>
      </c>
      <c r="G6" s="11" t="s">
        <v>38</v>
      </c>
      <c r="H6" s="12" t="s">
        <v>39</v>
      </c>
      <c r="I6" s="12" t="s">
        <v>40</v>
      </c>
      <c r="J6" s="1">
        <f t="shared" si="1"/>
        <v>4000000</v>
      </c>
      <c r="K6" s="1">
        <f t="shared" si="0"/>
        <v>2000000</v>
      </c>
      <c r="L6" s="11"/>
    </row>
    <row r="7" spans="1:12" x14ac:dyDescent="0.25">
      <c r="A7" s="11">
        <v>5</v>
      </c>
      <c r="B7" s="12" t="s">
        <v>41</v>
      </c>
      <c r="C7" s="12" t="s">
        <v>14</v>
      </c>
      <c r="D7" s="11" t="s">
        <v>42</v>
      </c>
      <c r="E7" s="13" t="s">
        <v>43</v>
      </c>
      <c r="F7" s="11" t="s">
        <v>44</v>
      </c>
      <c r="G7" s="11" t="s">
        <v>38</v>
      </c>
      <c r="H7" s="12" t="s">
        <v>45</v>
      </c>
      <c r="I7" s="12" t="s">
        <v>46</v>
      </c>
      <c r="J7" s="1">
        <f t="shared" si="1"/>
        <v>4000000</v>
      </c>
      <c r="K7" s="1">
        <f t="shared" si="0"/>
        <v>2000000</v>
      </c>
      <c r="L7" s="11"/>
    </row>
    <row r="8" spans="1:12" x14ac:dyDescent="0.25">
      <c r="A8" s="11">
        <v>6</v>
      </c>
      <c r="B8" s="12" t="s">
        <v>47</v>
      </c>
      <c r="C8" s="12" t="s">
        <v>14</v>
      </c>
      <c r="D8" s="11" t="s">
        <v>48</v>
      </c>
      <c r="E8" s="13" t="s">
        <v>49</v>
      </c>
      <c r="F8" s="11" t="s">
        <v>50</v>
      </c>
      <c r="G8" s="11" t="s">
        <v>38</v>
      </c>
      <c r="H8" s="12" t="s">
        <v>51</v>
      </c>
      <c r="I8" s="12" t="s">
        <v>52</v>
      </c>
      <c r="J8" s="1">
        <f t="shared" si="1"/>
        <v>4000000</v>
      </c>
      <c r="K8" s="1">
        <f t="shared" si="0"/>
        <v>2000000</v>
      </c>
      <c r="L8" s="11"/>
    </row>
    <row r="9" spans="1:12" x14ac:dyDescent="0.25">
      <c r="A9" s="11">
        <v>7</v>
      </c>
      <c r="B9" s="12" t="s">
        <v>53</v>
      </c>
      <c r="C9" s="12" t="s">
        <v>14</v>
      </c>
      <c r="D9" s="11" t="s">
        <v>54</v>
      </c>
      <c r="E9" s="13" t="s">
        <v>55</v>
      </c>
      <c r="F9" s="11" t="s">
        <v>56</v>
      </c>
      <c r="G9" s="11" t="s">
        <v>18</v>
      </c>
      <c r="H9" s="12" t="s">
        <v>57</v>
      </c>
      <c r="I9" s="12" t="s">
        <v>58</v>
      </c>
      <c r="J9" s="1">
        <f t="shared" si="1"/>
        <v>5000000</v>
      </c>
      <c r="K9" s="1">
        <f t="shared" si="0"/>
        <v>2500000</v>
      </c>
      <c r="L9" s="11"/>
    </row>
    <row r="10" spans="1:12" x14ac:dyDescent="0.25">
      <c r="A10" s="11">
        <v>8</v>
      </c>
      <c r="B10" s="12" t="s">
        <v>59</v>
      </c>
      <c r="C10" s="12" t="s">
        <v>14</v>
      </c>
      <c r="D10" s="11" t="s">
        <v>60</v>
      </c>
      <c r="E10" s="13" t="s">
        <v>61</v>
      </c>
      <c r="F10" s="11" t="s">
        <v>62</v>
      </c>
      <c r="G10" s="11" t="s">
        <v>25</v>
      </c>
      <c r="H10" s="12" t="s">
        <v>63</v>
      </c>
      <c r="I10" s="12" t="s">
        <v>64</v>
      </c>
      <c r="J10" s="1">
        <f t="shared" si="1"/>
        <v>4000000</v>
      </c>
      <c r="K10" s="1">
        <f t="shared" si="0"/>
        <v>2000000</v>
      </c>
      <c r="L10" s="11"/>
    </row>
    <row r="11" spans="1:12" x14ac:dyDescent="0.25">
      <c r="A11" s="11">
        <v>9</v>
      </c>
      <c r="B11" s="12" t="s">
        <v>65</v>
      </c>
      <c r="C11" s="12" t="s">
        <v>14</v>
      </c>
      <c r="D11" s="11" t="s">
        <v>66</v>
      </c>
      <c r="E11" s="13" t="s">
        <v>67</v>
      </c>
      <c r="F11" s="11" t="s">
        <v>68</v>
      </c>
      <c r="G11" s="11" t="s">
        <v>25</v>
      </c>
      <c r="H11" s="12" t="s">
        <v>69</v>
      </c>
      <c r="I11" s="12" t="s">
        <v>70</v>
      </c>
      <c r="J11" s="1">
        <f t="shared" si="1"/>
        <v>4000000</v>
      </c>
      <c r="K11" s="1">
        <f t="shared" si="0"/>
        <v>2000000</v>
      </c>
      <c r="L11" s="11"/>
    </row>
    <row r="12" spans="1:12" x14ac:dyDescent="0.25">
      <c r="A12" s="11">
        <v>10</v>
      </c>
      <c r="B12" s="12" t="s">
        <v>71</v>
      </c>
      <c r="C12" s="12" t="s">
        <v>14</v>
      </c>
      <c r="D12" s="11" t="s">
        <v>29</v>
      </c>
      <c r="E12" s="13" t="s">
        <v>72</v>
      </c>
      <c r="F12" s="11" t="s">
        <v>73</v>
      </c>
      <c r="G12" s="11" t="s">
        <v>18</v>
      </c>
      <c r="H12" s="12" t="s">
        <v>74</v>
      </c>
      <c r="I12" s="12" t="s">
        <v>75</v>
      </c>
      <c r="J12" s="1">
        <f t="shared" si="1"/>
        <v>5000000</v>
      </c>
      <c r="K12" s="1">
        <f t="shared" si="0"/>
        <v>2500000</v>
      </c>
      <c r="L12" s="11"/>
    </row>
    <row r="13" spans="1:12" x14ac:dyDescent="0.25">
      <c r="A13" s="11">
        <v>11</v>
      </c>
      <c r="B13" s="12" t="s">
        <v>76</v>
      </c>
      <c r="C13" s="12" t="s">
        <v>77</v>
      </c>
      <c r="D13" s="11" t="s">
        <v>78</v>
      </c>
      <c r="E13" s="13" t="s">
        <v>79</v>
      </c>
      <c r="F13" s="11" t="s">
        <v>80</v>
      </c>
      <c r="G13" s="11" t="s">
        <v>18</v>
      </c>
      <c r="H13" s="12" t="s">
        <v>81</v>
      </c>
      <c r="I13" s="12" t="s">
        <v>82</v>
      </c>
      <c r="J13" s="1">
        <f t="shared" si="1"/>
        <v>5000000</v>
      </c>
      <c r="K13" s="1">
        <f t="shared" si="0"/>
        <v>2500000</v>
      </c>
      <c r="L13" s="11"/>
    </row>
    <row r="14" spans="1:12" x14ac:dyDescent="0.25">
      <c r="A14" s="11">
        <v>12</v>
      </c>
      <c r="B14" s="12" t="s">
        <v>83</v>
      </c>
      <c r="C14" s="12" t="s">
        <v>77</v>
      </c>
      <c r="D14" s="11" t="s">
        <v>84</v>
      </c>
      <c r="E14" s="13" t="s">
        <v>85</v>
      </c>
      <c r="F14" s="11" t="s">
        <v>86</v>
      </c>
      <c r="G14" s="11" t="s">
        <v>18</v>
      </c>
      <c r="H14" s="12" t="s">
        <v>87</v>
      </c>
      <c r="I14" s="12" t="s">
        <v>88</v>
      </c>
      <c r="J14" s="1">
        <f t="shared" si="1"/>
        <v>5000000</v>
      </c>
      <c r="K14" s="1">
        <f t="shared" si="0"/>
        <v>2500000</v>
      </c>
      <c r="L14" s="11"/>
    </row>
    <row r="15" spans="1:12" x14ac:dyDescent="0.25">
      <c r="A15" s="11">
        <v>13</v>
      </c>
      <c r="B15" s="12" t="s">
        <v>89</v>
      </c>
      <c r="C15" s="12" t="s">
        <v>90</v>
      </c>
      <c r="D15" s="11" t="s">
        <v>91</v>
      </c>
      <c r="E15" s="13" t="s">
        <v>92</v>
      </c>
      <c r="F15" s="11" t="s">
        <v>93</v>
      </c>
      <c r="G15" s="11" t="s">
        <v>25</v>
      </c>
      <c r="H15" s="12" t="s">
        <v>94</v>
      </c>
      <c r="I15" s="12" t="s">
        <v>95</v>
      </c>
      <c r="J15" s="1">
        <f t="shared" si="1"/>
        <v>4000000</v>
      </c>
      <c r="K15" s="1">
        <f t="shared" si="0"/>
        <v>2000000</v>
      </c>
      <c r="L15" s="11"/>
    </row>
    <row r="16" spans="1:12" x14ac:dyDescent="0.25">
      <c r="A16" s="11">
        <v>14</v>
      </c>
      <c r="B16" s="12" t="s">
        <v>96</v>
      </c>
      <c r="C16" s="12" t="s">
        <v>90</v>
      </c>
      <c r="D16" s="11" t="s">
        <v>97</v>
      </c>
      <c r="E16" s="13" t="s">
        <v>98</v>
      </c>
      <c r="F16" s="11" t="s">
        <v>99</v>
      </c>
      <c r="G16" s="11" t="s">
        <v>38</v>
      </c>
      <c r="H16" s="12" t="s">
        <v>100</v>
      </c>
      <c r="I16" s="12" t="s">
        <v>101</v>
      </c>
      <c r="J16" s="1">
        <f t="shared" si="1"/>
        <v>4000000</v>
      </c>
      <c r="K16" s="1">
        <f t="shared" si="0"/>
        <v>2000000</v>
      </c>
      <c r="L16" s="11"/>
    </row>
    <row r="17" spans="1:12" x14ac:dyDescent="0.25">
      <c r="A17" s="11">
        <v>15</v>
      </c>
      <c r="B17" s="12" t="s">
        <v>102</v>
      </c>
      <c r="C17" s="12" t="s">
        <v>90</v>
      </c>
      <c r="D17" s="11" t="s">
        <v>103</v>
      </c>
      <c r="E17" s="13" t="s">
        <v>104</v>
      </c>
      <c r="F17" s="11" t="s">
        <v>105</v>
      </c>
      <c r="G17" s="11" t="s">
        <v>18</v>
      </c>
      <c r="H17" s="12" t="s">
        <v>106</v>
      </c>
      <c r="I17" s="12" t="s">
        <v>107</v>
      </c>
      <c r="J17" s="1">
        <v>4500000</v>
      </c>
      <c r="K17" s="1">
        <f t="shared" si="0"/>
        <v>2250000</v>
      </c>
      <c r="L17" s="11"/>
    </row>
    <row r="18" spans="1:12" x14ac:dyDescent="0.25">
      <c r="A18" s="11">
        <v>16</v>
      </c>
      <c r="B18" s="12" t="s">
        <v>108</v>
      </c>
      <c r="C18" s="12" t="s">
        <v>90</v>
      </c>
      <c r="D18" s="11" t="s">
        <v>109</v>
      </c>
      <c r="E18" s="13" t="s">
        <v>110</v>
      </c>
      <c r="F18" s="11" t="s">
        <v>111</v>
      </c>
      <c r="G18" s="11" t="s">
        <v>38</v>
      </c>
      <c r="H18" s="12" t="s">
        <v>112</v>
      </c>
      <c r="I18" s="12" t="s">
        <v>113</v>
      </c>
      <c r="J18" s="1">
        <f t="shared" si="1"/>
        <v>4000000</v>
      </c>
      <c r="K18" s="1">
        <f t="shared" si="0"/>
        <v>2000000</v>
      </c>
      <c r="L18" s="11"/>
    </row>
    <row r="19" spans="1:12" x14ac:dyDescent="0.25">
      <c r="A19" s="11">
        <v>17</v>
      </c>
      <c r="B19" s="12" t="s">
        <v>114</v>
      </c>
      <c r="C19" s="12" t="s">
        <v>115</v>
      </c>
      <c r="D19" s="11" t="s">
        <v>116</v>
      </c>
      <c r="E19" s="13" t="s">
        <v>117</v>
      </c>
      <c r="F19" s="11" t="s">
        <v>118</v>
      </c>
      <c r="G19" s="11" t="s">
        <v>18</v>
      </c>
      <c r="H19" s="12" t="s">
        <v>119</v>
      </c>
      <c r="I19" s="12" t="s">
        <v>120</v>
      </c>
      <c r="J19" s="1">
        <f t="shared" si="1"/>
        <v>5000000</v>
      </c>
      <c r="K19" s="1">
        <f t="shared" si="0"/>
        <v>2500000</v>
      </c>
      <c r="L19" s="11"/>
    </row>
    <row r="20" spans="1:12" x14ac:dyDescent="0.25">
      <c r="A20" s="11">
        <v>18</v>
      </c>
      <c r="B20" s="12" t="s">
        <v>121</v>
      </c>
      <c r="C20" s="12" t="s">
        <v>115</v>
      </c>
      <c r="D20" s="11" t="s">
        <v>122</v>
      </c>
      <c r="E20" s="13" t="s">
        <v>123</v>
      </c>
      <c r="F20" s="11" t="s">
        <v>124</v>
      </c>
      <c r="G20" s="11" t="s">
        <v>38</v>
      </c>
      <c r="H20" s="12" t="s">
        <v>125</v>
      </c>
      <c r="I20" s="12" t="s">
        <v>126</v>
      </c>
      <c r="J20" s="1">
        <f t="shared" si="1"/>
        <v>4000000</v>
      </c>
      <c r="K20" s="1">
        <f t="shared" si="0"/>
        <v>2000000</v>
      </c>
      <c r="L20" s="11"/>
    </row>
    <row r="21" spans="1:12" x14ac:dyDescent="0.25">
      <c r="A21" s="11">
        <v>19</v>
      </c>
      <c r="B21" s="12" t="s">
        <v>127</v>
      </c>
      <c r="C21" s="12" t="s">
        <v>115</v>
      </c>
      <c r="D21" s="11" t="s">
        <v>128</v>
      </c>
      <c r="E21" s="13" t="s">
        <v>129</v>
      </c>
      <c r="F21" s="11" t="s">
        <v>130</v>
      </c>
      <c r="G21" s="11" t="s">
        <v>18</v>
      </c>
      <c r="H21" s="12" t="s">
        <v>131</v>
      </c>
      <c r="I21" s="12" t="s">
        <v>132</v>
      </c>
      <c r="J21" s="1">
        <f t="shared" si="1"/>
        <v>5000000</v>
      </c>
      <c r="K21" s="1">
        <f t="shared" si="0"/>
        <v>2500000</v>
      </c>
      <c r="L21" s="11"/>
    </row>
    <row r="22" spans="1:12" x14ac:dyDescent="0.25">
      <c r="A22" s="11">
        <v>20</v>
      </c>
      <c r="B22" s="12" t="s">
        <v>133</v>
      </c>
      <c r="C22" s="12" t="s">
        <v>115</v>
      </c>
      <c r="D22" s="11" t="s">
        <v>134</v>
      </c>
      <c r="E22" s="13" t="s">
        <v>135</v>
      </c>
      <c r="F22" s="11" t="s">
        <v>136</v>
      </c>
      <c r="G22" s="11" t="s">
        <v>18</v>
      </c>
      <c r="H22" s="12" t="s">
        <v>137</v>
      </c>
      <c r="I22" s="12" t="s">
        <v>138</v>
      </c>
      <c r="J22" s="1">
        <f t="shared" si="1"/>
        <v>5000000</v>
      </c>
      <c r="K22" s="1">
        <f t="shared" si="0"/>
        <v>2500000</v>
      </c>
      <c r="L22" s="11"/>
    </row>
    <row r="23" spans="1:12" x14ac:dyDescent="0.25">
      <c r="A23" s="11">
        <v>21</v>
      </c>
      <c r="B23" s="12" t="s">
        <v>139</v>
      </c>
      <c r="C23" s="12" t="s">
        <v>115</v>
      </c>
      <c r="D23" s="11" t="s">
        <v>140</v>
      </c>
      <c r="E23" s="13" t="s">
        <v>55</v>
      </c>
      <c r="F23" s="11" t="s">
        <v>141</v>
      </c>
      <c r="G23" s="11" t="s">
        <v>18</v>
      </c>
      <c r="H23" s="12" t="s">
        <v>142</v>
      </c>
      <c r="I23" s="12" t="s">
        <v>143</v>
      </c>
      <c r="J23" s="1">
        <f t="shared" si="1"/>
        <v>5000000</v>
      </c>
      <c r="K23" s="1">
        <f t="shared" si="0"/>
        <v>2500000</v>
      </c>
      <c r="L23" s="11"/>
    </row>
    <row r="24" spans="1:12" x14ac:dyDescent="0.25">
      <c r="A24" s="11">
        <v>22</v>
      </c>
      <c r="B24" s="12" t="s">
        <v>144</v>
      </c>
      <c r="C24" s="12" t="s">
        <v>115</v>
      </c>
      <c r="D24" s="11" t="s">
        <v>145</v>
      </c>
      <c r="E24" s="13" t="s">
        <v>146</v>
      </c>
      <c r="F24" s="11" t="s">
        <v>147</v>
      </c>
      <c r="G24" s="11" t="s">
        <v>38</v>
      </c>
      <c r="H24" s="12" t="s">
        <v>148</v>
      </c>
      <c r="I24" s="12" t="s">
        <v>149</v>
      </c>
      <c r="J24" s="1">
        <v>3000000</v>
      </c>
      <c r="K24" s="1">
        <f t="shared" si="0"/>
        <v>1500000</v>
      </c>
      <c r="L24" s="12" t="s">
        <v>150</v>
      </c>
    </row>
    <row r="25" spans="1:12" x14ac:dyDescent="0.25">
      <c r="A25" s="11">
        <v>23</v>
      </c>
      <c r="B25" s="12" t="s">
        <v>151</v>
      </c>
      <c r="C25" s="12" t="s">
        <v>115</v>
      </c>
      <c r="D25" s="11" t="s">
        <v>152</v>
      </c>
      <c r="E25" s="13" t="s">
        <v>153</v>
      </c>
      <c r="F25" s="11" t="s">
        <v>154</v>
      </c>
      <c r="G25" s="11" t="s">
        <v>38</v>
      </c>
      <c r="H25" s="12" t="s">
        <v>155</v>
      </c>
      <c r="I25" s="12" t="s">
        <v>156</v>
      </c>
      <c r="J25" s="1">
        <v>3600000</v>
      </c>
      <c r="K25" s="1">
        <f t="shared" si="0"/>
        <v>1800000</v>
      </c>
      <c r="L25" s="11"/>
    </row>
    <row r="26" spans="1:12" x14ac:dyDescent="0.25">
      <c r="A26" s="11">
        <v>24</v>
      </c>
      <c r="B26" s="12" t="s">
        <v>157</v>
      </c>
      <c r="C26" s="12" t="s">
        <v>115</v>
      </c>
      <c r="D26" s="11" t="s">
        <v>158</v>
      </c>
      <c r="E26" s="13" t="s">
        <v>159</v>
      </c>
      <c r="F26" s="11" t="s">
        <v>160</v>
      </c>
      <c r="G26" s="11" t="s">
        <v>18</v>
      </c>
      <c r="H26" s="12" t="s">
        <v>161</v>
      </c>
      <c r="I26" s="12" t="s">
        <v>162</v>
      </c>
      <c r="J26" s="1">
        <f t="shared" si="1"/>
        <v>5000000</v>
      </c>
      <c r="K26" s="1">
        <f t="shared" si="0"/>
        <v>2500000</v>
      </c>
      <c r="L26" s="11"/>
    </row>
    <row r="27" spans="1:12" x14ac:dyDescent="0.25">
      <c r="A27" s="11">
        <v>25</v>
      </c>
      <c r="B27" s="12" t="s">
        <v>163</v>
      </c>
      <c r="C27" s="12" t="s">
        <v>115</v>
      </c>
      <c r="D27" s="11" t="s">
        <v>164</v>
      </c>
      <c r="E27" s="13" t="s">
        <v>165</v>
      </c>
      <c r="F27" s="11" t="s">
        <v>166</v>
      </c>
      <c r="G27" s="11" t="s">
        <v>25</v>
      </c>
      <c r="H27" s="12" t="s">
        <v>167</v>
      </c>
      <c r="I27" s="12" t="s">
        <v>168</v>
      </c>
      <c r="J27" s="1">
        <f t="shared" si="1"/>
        <v>4000000</v>
      </c>
      <c r="K27" s="1">
        <f t="shared" si="0"/>
        <v>2000000</v>
      </c>
      <c r="L27" s="11"/>
    </row>
    <row r="28" spans="1:12" x14ac:dyDescent="0.25">
      <c r="A28" s="11">
        <v>26</v>
      </c>
      <c r="B28" s="12" t="s">
        <v>169</v>
      </c>
      <c r="C28" s="12" t="s">
        <v>170</v>
      </c>
      <c r="D28" s="11" t="s">
        <v>171</v>
      </c>
      <c r="E28" s="13" t="s">
        <v>172</v>
      </c>
      <c r="F28" s="11" t="s">
        <v>173</v>
      </c>
      <c r="G28" s="11" t="s">
        <v>18</v>
      </c>
      <c r="H28" s="12" t="s">
        <v>174</v>
      </c>
      <c r="I28" s="12" t="s">
        <v>175</v>
      </c>
      <c r="J28" s="1">
        <f t="shared" si="1"/>
        <v>5000000</v>
      </c>
      <c r="K28" s="1">
        <f t="shared" si="0"/>
        <v>2500000</v>
      </c>
      <c r="L28" s="11"/>
    </row>
    <row r="29" spans="1:12" x14ac:dyDescent="0.25">
      <c r="A29" s="11">
        <v>27</v>
      </c>
      <c r="B29" s="12" t="s">
        <v>176</v>
      </c>
      <c r="C29" s="12" t="s">
        <v>170</v>
      </c>
      <c r="D29" s="11" t="s">
        <v>177</v>
      </c>
      <c r="E29" s="13" t="s">
        <v>178</v>
      </c>
      <c r="F29" s="11" t="s">
        <v>179</v>
      </c>
      <c r="G29" s="11" t="s">
        <v>18</v>
      </c>
      <c r="H29" s="12" t="s">
        <v>180</v>
      </c>
      <c r="I29" s="12" t="s">
        <v>181</v>
      </c>
      <c r="J29" s="1">
        <f t="shared" si="1"/>
        <v>5000000</v>
      </c>
      <c r="K29" s="1">
        <f t="shared" si="0"/>
        <v>2500000</v>
      </c>
      <c r="L29" s="11"/>
    </row>
    <row r="30" spans="1:12" x14ac:dyDescent="0.25">
      <c r="A30" s="11">
        <v>28</v>
      </c>
      <c r="B30" s="12" t="s">
        <v>182</v>
      </c>
      <c r="C30" s="12" t="s">
        <v>170</v>
      </c>
      <c r="D30" s="11" t="s">
        <v>158</v>
      </c>
      <c r="E30" s="13" t="s">
        <v>104</v>
      </c>
      <c r="F30" s="11" t="s">
        <v>183</v>
      </c>
      <c r="G30" s="11" t="s">
        <v>25</v>
      </c>
      <c r="H30" s="12" t="s">
        <v>184</v>
      </c>
      <c r="I30" s="12" t="s">
        <v>185</v>
      </c>
      <c r="J30" s="1">
        <f t="shared" si="1"/>
        <v>4000000</v>
      </c>
      <c r="K30" s="1">
        <f t="shared" si="0"/>
        <v>2000000</v>
      </c>
      <c r="L30" s="11"/>
    </row>
    <row r="31" spans="1:12" x14ac:dyDescent="0.25">
      <c r="A31" s="11">
        <v>29</v>
      </c>
      <c r="B31" s="12" t="s">
        <v>186</v>
      </c>
      <c r="C31" s="12" t="s">
        <v>187</v>
      </c>
      <c r="D31" s="11" t="s">
        <v>188</v>
      </c>
      <c r="E31" s="13" t="s">
        <v>189</v>
      </c>
      <c r="F31" s="11" t="s">
        <v>190</v>
      </c>
      <c r="G31" s="11" t="s">
        <v>25</v>
      </c>
      <c r="H31" s="12" t="s">
        <v>191</v>
      </c>
      <c r="I31" s="12" t="s">
        <v>192</v>
      </c>
      <c r="J31" s="1">
        <f t="shared" si="1"/>
        <v>4000000</v>
      </c>
      <c r="K31" s="1">
        <f t="shared" si="0"/>
        <v>2000000</v>
      </c>
      <c r="L31" s="11"/>
    </row>
    <row r="32" spans="1:12" x14ac:dyDescent="0.25">
      <c r="A32" s="11">
        <v>30</v>
      </c>
      <c r="B32" s="12" t="s">
        <v>193</v>
      </c>
      <c r="C32" s="12" t="s">
        <v>187</v>
      </c>
      <c r="D32" s="11" t="s">
        <v>194</v>
      </c>
      <c r="E32" s="13" t="s">
        <v>195</v>
      </c>
      <c r="F32" s="11" t="s">
        <v>196</v>
      </c>
      <c r="G32" s="11" t="s">
        <v>25</v>
      </c>
      <c r="H32" s="12" t="s">
        <v>197</v>
      </c>
      <c r="I32" s="12" t="s">
        <v>198</v>
      </c>
      <c r="J32" s="1">
        <f t="shared" si="1"/>
        <v>4000000</v>
      </c>
      <c r="K32" s="1">
        <f t="shared" si="0"/>
        <v>2000000</v>
      </c>
      <c r="L32" s="11"/>
    </row>
    <row r="33" spans="1:12" x14ac:dyDescent="0.25">
      <c r="A33" s="11">
        <v>31</v>
      </c>
      <c r="B33" s="12" t="s">
        <v>199</v>
      </c>
      <c r="C33" s="12" t="s">
        <v>200</v>
      </c>
      <c r="D33" s="11" t="s">
        <v>201</v>
      </c>
      <c r="E33" s="13" t="s">
        <v>202</v>
      </c>
      <c r="F33" s="11" t="s">
        <v>203</v>
      </c>
      <c r="G33" s="11" t="s">
        <v>18</v>
      </c>
      <c r="H33" s="12" t="s">
        <v>204</v>
      </c>
      <c r="I33" s="12" t="s">
        <v>205</v>
      </c>
      <c r="J33" s="1">
        <f t="shared" si="1"/>
        <v>5000000</v>
      </c>
      <c r="K33" s="1">
        <f t="shared" si="0"/>
        <v>2500000</v>
      </c>
      <c r="L33" s="11"/>
    </row>
    <row r="34" spans="1:12" x14ac:dyDescent="0.25">
      <c r="A34" s="11">
        <v>32</v>
      </c>
      <c r="B34" s="12" t="s">
        <v>206</v>
      </c>
      <c r="C34" s="12" t="s">
        <v>200</v>
      </c>
      <c r="D34" s="11" t="s">
        <v>207</v>
      </c>
      <c r="E34" s="13" t="s">
        <v>208</v>
      </c>
      <c r="F34" s="11" t="s">
        <v>209</v>
      </c>
      <c r="G34" s="11" t="s">
        <v>38</v>
      </c>
      <c r="H34" s="12" t="s">
        <v>210</v>
      </c>
      <c r="I34" s="12" t="s">
        <v>211</v>
      </c>
      <c r="J34" s="1">
        <f t="shared" si="1"/>
        <v>4000000</v>
      </c>
      <c r="K34" s="1">
        <f t="shared" si="0"/>
        <v>2000000</v>
      </c>
      <c r="L34" s="11"/>
    </row>
    <row r="35" spans="1:12" x14ac:dyDescent="0.25">
      <c r="A35" s="11">
        <v>33</v>
      </c>
      <c r="B35" s="12" t="s">
        <v>212</v>
      </c>
      <c r="C35" s="12" t="s">
        <v>200</v>
      </c>
      <c r="D35" s="11" t="s">
        <v>213</v>
      </c>
      <c r="E35" s="13" t="s">
        <v>214</v>
      </c>
      <c r="F35" s="11" t="s">
        <v>215</v>
      </c>
      <c r="G35" s="11" t="s">
        <v>18</v>
      </c>
      <c r="H35" s="12" t="s">
        <v>216</v>
      </c>
      <c r="I35" s="12" t="s">
        <v>217</v>
      </c>
      <c r="J35" s="1">
        <f t="shared" si="1"/>
        <v>5000000</v>
      </c>
      <c r="K35" s="1">
        <f t="shared" si="0"/>
        <v>2500000</v>
      </c>
      <c r="L35" s="11"/>
    </row>
    <row r="36" spans="1:12" x14ac:dyDescent="0.25">
      <c r="A36" s="11">
        <v>34</v>
      </c>
      <c r="B36" s="12" t="s">
        <v>218</v>
      </c>
      <c r="C36" s="12" t="s">
        <v>200</v>
      </c>
      <c r="D36" s="11" t="s">
        <v>219</v>
      </c>
      <c r="E36" s="13" t="s">
        <v>220</v>
      </c>
      <c r="F36" s="11" t="s">
        <v>221</v>
      </c>
      <c r="G36" s="11" t="s">
        <v>18</v>
      </c>
      <c r="H36" s="12" t="s">
        <v>222</v>
      </c>
      <c r="I36" s="12" t="s">
        <v>223</v>
      </c>
      <c r="J36" s="1">
        <f t="shared" si="1"/>
        <v>5000000</v>
      </c>
      <c r="K36" s="1">
        <f t="shared" si="0"/>
        <v>2500000</v>
      </c>
      <c r="L36" s="11"/>
    </row>
    <row r="37" spans="1:12" x14ac:dyDescent="0.25">
      <c r="A37" s="11">
        <v>35</v>
      </c>
      <c r="B37" s="12" t="s">
        <v>224</v>
      </c>
      <c r="C37" s="12" t="s">
        <v>200</v>
      </c>
      <c r="D37" s="11" t="s">
        <v>225</v>
      </c>
      <c r="E37" s="13" t="s">
        <v>226</v>
      </c>
      <c r="F37" s="11" t="s">
        <v>105</v>
      </c>
      <c r="G37" s="11" t="s">
        <v>18</v>
      </c>
      <c r="H37" s="12" t="s">
        <v>227</v>
      </c>
      <c r="I37" s="12" t="s">
        <v>228</v>
      </c>
      <c r="J37" s="1">
        <f t="shared" si="1"/>
        <v>5000000</v>
      </c>
      <c r="K37" s="1">
        <f t="shared" si="0"/>
        <v>2500000</v>
      </c>
      <c r="L37" s="11"/>
    </row>
    <row r="38" spans="1:12" x14ac:dyDescent="0.25">
      <c r="A38" s="11">
        <v>36</v>
      </c>
      <c r="B38" s="12" t="s">
        <v>229</v>
      </c>
      <c r="C38" s="12" t="s">
        <v>200</v>
      </c>
      <c r="D38" s="11" t="s">
        <v>230</v>
      </c>
      <c r="E38" s="13" t="s">
        <v>165</v>
      </c>
      <c r="F38" s="11" t="s">
        <v>231</v>
      </c>
      <c r="G38" s="11" t="s">
        <v>38</v>
      </c>
      <c r="H38" s="12" t="s">
        <v>232</v>
      </c>
      <c r="I38" s="12" t="s">
        <v>233</v>
      </c>
      <c r="J38" s="1">
        <f t="shared" si="1"/>
        <v>4000000</v>
      </c>
      <c r="K38" s="1">
        <f t="shared" si="0"/>
        <v>2000000</v>
      </c>
      <c r="L38" s="11"/>
    </row>
    <row r="39" spans="1:12" x14ac:dyDescent="0.25">
      <c r="A39" s="11">
        <v>37</v>
      </c>
      <c r="B39" s="12" t="s">
        <v>234</v>
      </c>
      <c r="C39" s="12" t="s">
        <v>200</v>
      </c>
      <c r="D39" s="11" t="s">
        <v>235</v>
      </c>
      <c r="E39" s="13" t="s">
        <v>165</v>
      </c>
      <c r="F39" s="11" t="s">
        <v>236</v>
      </c>
      <c r="G39" s="11" t="s">
        <v>18</v>
      </c>
      <c r="H39" s="12" t="s">
        <v>237</v>
      </c>
      <c r="I39" s="12" t="s">
        <v>238</v>
      </c>
      <c r="J39" s="1">
        <f t="shared" si="1"/>
        <v>5000000</v>
      </c>
      <c r="K39" s="1">
        <f t="shared" si="0"/>
        <v>2500000</v>
      </c>
      <c r="L39" s="11"/>
    </row>
    <row r="40" spans="1:12" x14ac:dyDescent="0.25">
      <c r="A40" s="11">
        <v>38</v>
      </c>
      <c r="B40" s="12" t="s">
        <v>239</v>
      </c>
      <c r="C40" s="12" t="s">
        <v>240</v>
      </c>
      <c r="D40" s="11" t="s">
        <v>241</v>
      </c>
      <c r="E40" s="13" t="s">
        <v>242</v>
      </c>
      <c r="F40" s="11" t="s">
        <v>243</v>
      </c>
      <c r="G40" s="11" t="s">
        <v>18</v>
      </c>
      <c r="H40" s="12" t="s">
        <v>244</v>
      </c>
      <c r="I40" s="12" t="s">
        <v>245</v>
      </c>
      <c r="J40" s="1">
        <f t="shared" si="1"/>
        <v>5000000</v>
      </c>
      <c r="K40" s="1">
        <f t="shared" si="0"/>
        <v>2500000</v>
      </c>
      <c r="L40" s="11"/>
    </row>
    <row r="41" spans="1:12" x14ac:dyDescent="0.25">
      <c r="A41" s="11">
        <v>39</v>
      </c>
      <c r="B41" s="12" t="s">
        <v>246</v>
      </c>
      <c r="C41" s="12" t="s">
        <v>240</v>
      </c>
      <c r="D41" s="11" t="s">
        <v>247</v>
      </c>
      <c r="E41" s="13" t="s">
        <v>248</v>
      </c>
      <c r="F41" s="11" t="s">
        <v>249</v>
      </c>
      <c r="G41" s="11" t="s">
        <v>18</v>
      </c>
      <c r="H41" s="12" t="s">
        <v>250</v>
      </c>
      <c r="I41" s="12" t="s">
        <v>251</v>
      </c>
      <c r="J41" s="1">
        <f t="shared" si="1"/>
        <v>5000000</v>
      </c>
      <c r="K41" s="1">
        <f t="shared" si="0"/>
        <v>2500000</v>
      </c>
      <c r="L41" s="11"/>
    </row>
    <row r="42" spans="1:12" x14ac:dyDescent="0.25">
      <c r="A42" s="11">
        <v>40</v>
      </c>
      <c r="B42" s="12" t="s">
        <v>252</v>
      </c>
      <c r="C42" s="12" t="s">
        <v>240</v>
      </c>
      <c r="D42" s="11" t="s">
        <v>253</v>
      </c>
      <c r="E42" s="13" t="s">
        <v>165</v>
      </c>
      <c r="F42" s="11" t="s">
        <v>254</v>
      </c>
      <c r="G42" s="11" t="s">
        <v>25</v>
      </c>
      <c r="H42" s="12" t="s">
        <v>255</v>
      </c>
      <c r="I42" s="12" t="s">
        <v>256</v>
      </c>
      <c r="J42" s="1">
        <f t="shared" si="1"/>
        <v>4000000</v>
      </c>
      <c r="K42" s="1">
        <f t="shared" si="0"/>
        <v>2000000</v>
      </c>
      <c r="L42" s="11"/>
    </row>
    <row r="43" spans="1:12" x14ac:dyDescent="0.25">
      <c r="A43" s="11">
        <v>41</v>
      </c>
      <c r="B43" s="12" t="s">
        <v>257</v>
      </c>
      <c r="C43" s="12" t="s">
        <v>258</v>
      </c>
      <c r="D43" s="11" t="s">
        <v>259</v>
      </c>
      <c r="E43" s="13" t="s">
        <v>260</v>
      </c>
      <c r="F43" s="11" t="s">
        <v>261</v>
      </c>
      <c r="G43" s="11" t="s">
        <v>18</v>
      </c>
      <c r="H43" s="12" t="s">
        <v>262</v>
      </c>
      <c r="I43" s="12" t="s">
        <v>263</v>
      </c>
      <c r="J43" s="1">
        <f t="shared" si="1"/>
        <v>5000000</v>
      </c>
      <c r="K43" s="1">
        <f t="shared" si="0"/>
        <v>2500000</v>
      </c>
      <c r="L43" s="11"/>
    </row>
    <row r="44" spans="1:12" x14ac:dyDescent="0.25">
      <c r="A44" s="11">
        <v>42</v>
      </c>
      <c r="B44" s="12" t="s">
        <v>264</v>
      </c>
      <c r="C44" s="12" t="s">
        <v>258</v>
      </c>
      <c r="D44" s="11" t="s">
        <v>265</v>
      </c>
      <c r="E44" s="13" t="s">
        <v>23</v>
      </c>
      <c r="F44" s="11" t="s">
        <v>266</v>
      </c>
      <c r="G44" s="11" t="s">
        <v>38</v>
      </c>
      <c r="H44" s="12" t="s">
        <v>267</v>
      </c>
      <c r="I44" s="12" t="s">
        <v>268</v>
      </c>
      <c r="J44" s="1">
        <f t="shared" si="1"/>
        <v>4000000</v>
      </c>
      <c r="K44" s="1">
        <f t="shared" si="0"/>
        <v>2000000</v>
      </c>
      <c r="L44" s="11"/>
    </row>
    <row r="45" spans="1:12" s="6" customFormat="1" ht="14.1" customHeight="1" x14ac:dyDescent="0.25">
      <c r="A45" s="11">
        <v>43</v>
      </c>
      <c r="B45" s="14" t="s">
        <v>269</v>
      </c>
      <c r="C45" s="12" t="s">
        <v>258</v>
      </c>
      <c r="D45" s="15" t="s">
        <v>270</v>
      </c>
      <c r="E45" s="16" t="s">
        <v>79</v>
      </c>
      <c r="F45" s="15" t="s">
        <v>271</v>
      </c>
      <c r="G45" s="11" t="s">
        <v>18</v>
      </c>
      <c r="H45" s="14" t="s">
        <v>272</v>
      </c>
      <c r="I45" s="14" t="s">
        <v>273</v>
      </c>
      <c r="J45" s="1">
        <f t="shared" si="1"/>
        <v>5000000</v>
      </c>
      <c r="K45" s="1">
        <f t="shared" si="0"/>
        <v>2500000</v>
      </c>
      <c r="L45" s="11"/>
    </row>
    <row r="46" spans="1:12" x14ac:dyDescent="0.25">
      <c r="A46" s="11">
        <v>44</v>
      </c>
      <c r="B46" s="12" t="s">
        <v>274</v>
      </c>
      <c r="C46" s="12" t="s">
        <v>258</v>
      </c>
      <c r="D46" s="11" t="s">
        <v>247</v>
      </c>
      <c r="E46" s="13" t="s">
        <v>178</v>
      </c>
      <c r="F46" s="11" t="s">
        <v>275</v>
      </c>
      <c r="G46" s="11" t="s">
        <v>25</v>
      </c>
      <c r="H46" s="12" t="s">
        <v>276</v>
      </c>
      <c r="I46" s="12" t="s">
        <v>277</v>
      </c>
      <c r="J46" s="1">
        <f t="shared" si="1"/>
        <v>4000000</v>
      </c>
      <c r="K46" s="1">
        <f t="shared" si="0"/>
        <v>2000000</v>
      </c>
      <c r="L4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NH20142015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KhoaDT</dc:creator>
  <cp:lastModifiedBy>Baoxitrum</cp:lastModifiedBy>
  <dcterms:created xsi:type="dcterms:W3CDTF">2015-11-02T09:15:07Z</dcterms:created>
  <dcterms:modified xsi:type="dcterms:W3CDTF">2015-11-09T07:48:30Z</dcterms:modified>
</cp:coreProperties>
</file>